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4955" windowHeight="7935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F14" i="1" l="1"/>
  <c r="G8" i="1" s="1"/>
  <c r="D14" i="1"/>
  <c r="E8" i="1" s="1"/>
  <c r="B14" i="1"/>
  <c r="C8" i="1" s="1"/>
  <c r="C7" i="1" l="1"/>
  <c r="C13" i="1"/>
  <c r="C11" i="1"/>
  <c r="C9" i="1"/>
  <c r="E7" i="1"/>
  <c r="E13" i="1"/>
  <c r="E11" i="1"/>
  <c r="E9" i="1"/>
  <c r="G7" i="1"/>
  <c r="G13" i="1"/>
  <c r="G11" i="1"/>
  <c r="G9" i="1"/>
  <c r="C14" i="1"/>
  <c r="C12" i="1"/>
  <c r="C10" i="1"/>
  <c r="E14" i="1"/>
  <c r="E12" i="1"/>
  <c r="E10" i="1"/>
  <c r="G14" i="1"/>
  <c r="G12" i="1"/>
  <c r="G10" i="1"/>
</calcChain>
</file>

<file path=xl/sharedStrings.xml><?xml version="1.0" encoding="utf-8"?>
<sst xmlns="http://schemas.openxmlformats.org/spreadsheetml/2006/main" count="23" uniqueCount="19">
  <si>
    <t>فئة العمر (بالنسبة)</t>
  </si>
  <si>
    <t>مجموع الحائزين</t>
  </si>
  <si>
    <t>العدد الاجمالي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</si>
  <si>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</si>
  <si>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</si>
  <si>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</si>
  <si>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</si>
  <si>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</si>
  <si>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</si>
  <si>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</si>
  <si>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جدول: 5.1</t>
  </si>
  <si>
    <t>حائزين دون ضمان اجتماعي</t>
  </si>
  <si>
    <t>حائزين مع ضمان اجتماعي</t>
  </si>
  <si>
    <t>محافظة : عكار</t>
  </si>
  <si>
    <t>توزيع عدد الحائزين الزراعيين المستفيدين من الضمان حسب فئة عمر الحائز *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</si>
  <si>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</si>
  <si>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</si>
  <si>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 **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</si>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</sst>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1" fillId="0" borderId="4" xfId="0" applyFont="1" applyBorder="1" applyAlignment="1">
      <alignment horizontal="center" vertical="center"/>
    </xf>
    <xf numFmtId="164" fontId="5" fillId="0" borderId="5" xfId="1" applyNumberFormat="1" applyFont="1" applyBorder="1"/>
    <xf numFmtId="165" fontId="5" fillId="0" borderId="6" xfId="0" applyNumberFormat="1" applyFont="1" applyBorder="1"/>
    <xf numFmtId="164" fontId="5" fillId="0" borderId="8" xfId="1" applyNumberFormat="1" applyFont="1" applyBorder="1"/>
    <xf numFmtId="165" fontId="5" fillId="0" borderId="9" xfId="0" applyNumberFormat="1" applyFont="1" applyBorder="1"/>
    <xf numFmtId="164" fontId="5" fillId="0" borderId="11" xfId="1" applyNumberFormat="1" applyFont="1" applyBorder="1"/>
    <xf numFmtId="164" fontId="6" fillId="0" borderId="16" xfId="1" applyNumberFormat="1" applyFont="1" applyBorder="1"/>
    <xf numFmtId="165" fontId="6" fillId="0" borderId="12" xfId="0" applyNumberFormat="1" applyFont="1" applyBorder="1"/>
    <xf numFmtId="165" fontId="5" fillId="0" borderId="17" xfId="0" applyNumberFormat="1" applyFont="1" applyBorder="1"/>
    <xf numFmtId="165" fontId="5" fillId="0" borderId="18" xfId="0" applyNumberFormat="1" applyFont="1" applyBorder="1"/>
    <xf numFmtId="164" fontId="6" fillId="0" borderId="13" xfId="1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/>
    <xf numFmtId="0" fontId="1" fillId="0" borderId="10" xfId="0" applyFont="1" applyBorder="1"/>
    <xf numFmtId="0" fontId="7" fillId="0" borderId="2" xfId="0" applyFont="1" applyBorder="1" applyAlignment="1">
      <alignment horizontal="right" indent="1"/>
    </xf>
    <xf numFmtId="0" fontId="0" fillId="0" borderId="0" xfId="0" applyAlignment="1">
      <alignment horizontal="center"/>
    </xf>
    <xf numFmtId="0" fontId="8" fillId="0" borderId="1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9" fillId="0" borderId="0" xfId="0" applyFont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tabSelected="1" workbookViewId="0">
      <selection activeCell="A2" sqref="A2:G2"/>
    </sheetView>
  </sheetViews>
  <sheetFormatPr defaultRowHeight="15" x14ac:dyDescent="0.25"/>
  <cols>
    <col min="1" max="1" width="15.28515625" customWidth="1"/>
    <col min="2" max="2" width="12.140625" customWidth="1"/>
    <col min="3" max="3" width="13.5703125" customWidth="1"/>
    <col min="4" max="4" width="15.42578125" customWidth="1"/>
    <col min="5" max="5" width="13.85546875" customWidth="1"/>
    <col min="6" max="6" width="13.28515625" customWidth="1"/>
    <col min="7" max="7" width="16.85546875" customWidth="1"/>
  </cols>
  <sheetData>
    <row r="1" spans="1:11" ht="38.25" customHeight="1" x14ac:dyDescent="0.5">
      <c r="A1" s="33" t="s">
        <v>13</v>
      </c>
      <c r="B1" s="33"/>
      <c r="C1" s="33"/>
      <c r="D1" s="33"/>
      <c r="E1" s="33"/>
      <c r="F1" s="33"/>
      <c r="G1" s="33"/>
      <c r="H1" s="3"/>
      <c r="I1" s="3"/>
    </row>
    <row r="2" spans="1:11" ht="70.5" customHeight="1" x14ac:dyDescent="0.25">
      <c r="A2" s="24" t="s">
        <v>14</v>
      </c>
      <c r="B2" s="24"/>
      <c r="C2" s="24"/>
      <c r="D2" s="24"/>
      <c r="E2" s="24"/>
      <c r="F2" s="24"/>
      <c r="G2" s="24"/>
      <c r="H2" s="2"/>
      <c r="I2" s="2"/>
      <c r="J2" s="2"/>
      <c r="K2" s="2"/>
    </row>
    <row r="3" spans="1:11" ht="18.75" customHeight="1" x14ac:dyDescent="0.25">
      <c r="A3" s="17"/>
      <c r="B3" s="17"/>
      <c r="C3" s="17"/>
      <c r="D3" s="17"/>
      <c r="E3" s="17"/>
      <c r="F3" s="17"/>
      <c r="G3" s="17"/>
      <c r="H3" s="2"/>
      <c r="I3" s="2"/>
      <c r="J3" s="2"/>
      <c r="K3" s="2"/>
    </row>
    <row r="4" spans="1:11" ht="16.5" thickBot="1" x14ac:dyDescent="0.3">
      <c r="A4" s="23" t="s">
        <v>10</v>
      </c>
      <c r="B4" s="23"/>
    </row>
    <row r="5" spans="1:11" ht="35.25" customHeight="1" thickBot="1" x14ac:dyDescent="0.3">
      <c r="A5" s="25" t="s">
        <v>0</v>
      </c>
      <c r="B5" s="27" t="s">
        <v>1</v>
      </c>
      <c r="C5" s="27"/>
      <c r="D5" s="28" t="s">
        <v>11</v>
      </c>
      <c r="E5" s="29"/>
      <c r="F5" s="30" t="s">
        <v>12</v>
      </c>
      <c r="G5" s="31"/>
    </row>
    <row r="6" spans="1:11" ht="15.75" thickBot="1" x14ac:dyDescent="0.3">
      <c r="A6" s="26"/>
      <c r="B6" s="1" t="s">
        <v>2</v>
      </c>
      <c r="C6" s="15" t="s">
        <v>18</v>
      </c>
      <c r="D6" s="1" t="s">
        <v>2</v>
      </c>
      <c r="E6" s="16" t="s">
        <v>18</v>
      </c>
      <c r="F6" s="4" t="s">
        <v>2</v>
      </c>
      <c r="G6" s="15" t="s">
        <v>18</v>
      </c>
    </row>
    <row r="7" spans="1:11" x14ac:dyDescent="0.25">
      <c r="A7" s="18" t="s">
        <v>17</v>
      </c>
      <c r="B7" s="5">
        <v>26</v>
      </c>
      <c r="C7" s="6">
        <f>B7/$B$14*100</f>
        <v>9.2460881934566141E-2</v>
      </c>
      <c r="D7" s="5">
        <v>0</v>
      </c>
      <c r="E7" s="6">
        <f>D7/$D$14*100</f>
        <v>0</v>
      </c>
      <c r="F7" s="5">
        <v>0</v>
      </c>
      <c r="G7" s="6">
        <f>F7/$F$14*100</f>
        <v>0</v>
      </c>
    </row>
    <row r="8" spans="1:11" x14ac:dyDescent="0.25">
      <c r="A8" s="19" t="s">
        <v>3</v>
      </c>
      <c r="B8" s="7">
        <v>649</v>
      </c>
      <c r="C8" s="8">
        <f t="shared" ref="C8:C14" si="0">B8/$B$14*100</f>
        <v>2.3079658605974394</v>
      </c>
      <c r="D8" s="7">
        <v>532</v>
      </c>
      <c r="E8" s="8">
        <f t="shared" ref="E8:E14" si="1">D8/$D$14*100</f>
        <v>2.8563758389261746</v>
      </c>
      <c r="F8" s="7">
        <v>117</v>
      </c>
      <c r="G8" s="8">
        <f t="shared" ref="G8:G14" si="2">F8/$F$14*100</f>
        <v>1.2356109409652549</v>
      </c>
    </row>
    <row r="9" spans="1:11" x14ac:dyDescent="0.25">
      <c r="A9" s="19" t="s">
        <v>4</v>
      </c>
      <c r="B9" s="7">
        <v>3720</v>
      </c>
      <c r="C9" s="8">
        <f t="shared" si="0"/>
        <v>13.229018492176387</v>
      </c>
      <c r="D9" s="7">
        <v>2570</v>
      </c>
      <c r="E9" s="8">
        <f t="shared" si="1"/>
        <v>13.798657718120804</v>
      </c>
      <c r="F9" s="7">
        <v>1150</v>
      </c>
      <c r="G9" s="8">
        <f t="shared" si="2"/>
        <v>12.144893864188404</v>
      </c>
    </row>
    <row r="10" spans="1:11" x14ac:dyDescent="0.25">
      <c r="A10" s="19" t="s">
        <v>5</v>
      </c>
      <c r="B10" s="7">
        <v>6980</v>
      </c>
      <c r="C10" s="8">
        <f t="shared" si="0"/>
        <v>24.822190611664297</v>
      </c>
      <c r="D10" s="7">
        <v>4564</v>
      </c>
      <c r="E10" s="8">
        <f t="shared" si="1"/>
        <v>24.504697986577181</v>
      </c>
      <c r="F10" s="7">
        <v>2416</v>
      </c>
      <c r="G10" s="8">
        <f t="shared" si="2"/>
        <v>25.514837892068858</v>
      </c>
    </row>
    <row r="11" spans="1:11" x14ac:dyDescent="0.25">
      <c r="A11" s="19" t="s">
        <v>6</v>
      </c>
      <c r="B11" s="7">
        <v>7109</v>
      </c>
      <c r="C11" s="8">
        <f t="shared" si="0"/>
        <v>25.28093883357041</v>
      </c>
      <c r="D11" s="7">
        <v>4443</v>
      </c>
      <c r="E11" s="8">
        <f t="shared" si="1"/>
        <v>23.85503355704698</v>
      </c>
      <c r="F11" s="7">
        <v>2666</v>
      </c>
      <c r="G11" s="8">
        <f t="shared" si="2"/>
        <v>28.155032210370685</v>
      </c>
    </row>
    <row r="12" spans="1:11" x14ac:dyDescent="0.25">
      <c r="A12" s="19" t="s">
        <v>7</v>
      </c>
      <c r="B12" s="7">
        <v>4722</v>
      </c>
      <c r="C12" s="8">
        <f t="shared" si="0"/>
        <v>16.792318634423896</v>
      </c>
      <c r="D12" s="7">
        <v>3016</v>
      </c>
      <c r="E12" s="8">
        <f t="shared" si="1"/>
        <v>16.193288590604027</v>
      </c>
      <c r="F12" s="7">
        <v>1706</v>
      </c>
      <c r="G12" s="8">
        <f t="shared" si="2"/>
        <v>18.016686028091666</v>
      </c>
    </row>
    <row r="13" spans="1:11" ht="15.75" thickBot="1" x14ac:dyDescent="0.3">
      <c r="A13" s="20" t="s">
        <v>8</v>
      </c>
      <c r="B13" s="9">
        <v>4914</v>
      </c>
      <c r="C13" s="12">
        <f t="shared" si="0"/>
        <v>17.475106685633001</v>
      </c>
      <c r="D13" s="9">
        <v>3500</v>
      </c>
      <c r="E13" s="13">
        <f t="shared" si="1"/>
        <v>18.791946308724832</v>
      </c>
      <c r="F13" s="9">
        <v>1414</v>
      </c>
      <c r="G13" s="13">
        <f t="shared" si="2"/>
        <v>14.932939064315134</v>
      </c>
    </row>
    <row r="14" spans="1:11" ht="16.5" thickBot="1" x14ac:dyDescent="0.3">
      <c r="A14" s="21" t="s">
        <v>9</v>
      </c>
      <c r="B14" s="10">
        <f>SUM(B7:B13)</f>
        <v>28120</v>
      </c>
      <c r="C14" s="11">
        <f t="shared" si="0"/>
        <v>100</v>
      </c>
      <c r="D14" s="14">
        <f>SUM(D7:D13)</f>
        <v>18625</v>
      </c>
      <c r="E14" s="11">
        <f t="shared" si="1"/>
        <v>100</v>
      </c>
      <c r="F14" s="14">
        <f>SUM(F7:F13)</f>
        <v>9469</v>
      </c>
      <c r="G14" s="11">
        <f t="shared" si="2"/>
        <v>100</v>
      </c>
    </row>
    <row r="16" spans="1:11" x14ac:dyDescent="0.25">
      <c r="A16" s="32" t="s">
        <v>15</v>
      </c>
      <c r="B16" s="32"/>
      <c r="C16" s="32"/>
      <c r="D16" s="32"/>
      <c r="E16" s="32"/>
    </row>
    <row r="17" spans="1:5" x14ac:dyDescent="0.25">
      <c r="A17" s="32" t="s">
        <v>16</v>
      </c>
      <c r="B17" s="32"/>
      <c r="C17" s="32"/>
      <c r="D17" s="32"/>
      <c r="E17" s="32"/>
    </row>
    <row r="18" spans="1:5" x14ac:dyDescent="0.25">
      <c r="C18" s="22"/>
      <c r="D18" s="22"/>
    </row>
  </sheetData>
  <mergeCells count="10">
    <mergeCell ref="C18:D18"/>
    <mergeCell ref="A4:B4"/>
    <mergeCell ref="A2:G2"/>
    <mergeCell ref="A1:G1"/>
    <mergeCell ref="A5:A6"/>
    <mergeCell ref="B5:C5"/>
    <mergeCell ref="D5:E5"/>
    <mergeCell ref="F5:G5"/>
    <mergeCell ref="A16:E16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2012-05-28T09:14:26Z</dcterms:created>
  <dcterms:modified xsi:type="dcterms:W3CDTF">2012-10-23T09:09:48Z</dcterms:modified>
</cp:coreProperties>
</file>